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第1页" sheetId="1" r:id="rId1"/>
  </sheets>
  <calcPr calcId="144525"/>
</workbook>
</file>

<file path=xl/sharedStrings.xml><?xml version="1.0" encoding="utf-8"?>
<sst xmlns="http://schemas.openxmlformats.org/spreadsheetml/2006/main" count="14" uniqueCount="14">
  <si>
    <t>济宁学院工会会员缴纳会费登记表（2026年1月-6月）</t>
  </si>
  <si>
    <t>单位（部门）盖章：                 经办人：             分工会主席（单位负责人）：</t>
  </si>
  <si>
    <t>序号</t>
  </si>
  <si>
    <t>姓名</t>
  </si>
  <si>
    <t>岗位工资</t>
  </si>
  <si>
    <t>薪级工资</t>
  </si>
  <si>
    <t>缴纳基数</t>
  </si>
  <si>
    <t>缴纳比例</t>
  </si>
  <si>
    <t>每月应缴</t>
  </si>
  <si>
    <t>每月实缴</t>
  </si>
  <si>
    <t>半年应缴（6个月）</t>
  </si>
  <si>
    <t>是否退休人员备注</t>
  </si>
  <si>
    <t>合计缴费金额（元）</t>
  </si>
  <si>
    <t>填表说明：每月应缴之后的小数点四舍五入，只保留整数，半年应缴数应为整数。1、在职在编会员每月缴纳会费的标准：职务岗位工资+薪级工资×0.5%×6；2、新进教职工会员每人会费缴纳为：（职务岗位工资+薪级工资）×0.5%×本校工作实际月数。3、非在编人员（人事代理和劳务派遣）：按照其基本工资加工龄工资之和的0.5%×6缴纳。4、本登记表加盖公章后一式两份交财务处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</si>
</sst>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177" formatCode="0.000"/>
  </numFmts>
  <fonts count="27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sz val="12"/>
      <color theme="1"/>
      <name val="华文中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FF0000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7" fillId="0" borderId="1" xfId="0" applyFont="1" applyBorder="1" applyAlignment="1">
      <alignment horizontal="left" vertical="top" wrapText="1"/>
    </xf>
    <xf numFmtId="176" fontId="7" fillId="0" borderId="1" xfId="0" applyNumberFormat="1" applyFont="1" applyBorder="1" applyAlignment="1">
      <alignment horizontal="left" vertical="top" wrapText="1"/>
    </xf>
    <xf numFmtId="176" fontId="0" fillId="0" borderId="6" xfId="0" applyNumberForma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showZeros="0" tabSelected="1" topLeftCell="A12" workbookViewId="0">
      <selection activeCell="M25" sqref="M25"/>
    </sheetView>
  </sheetViews>
  <sheetFormatPr defaultColWidth="9" defaultRowHeight="13.5"/>
  <cols>
    <col min="1" max="1" width="5.75" style="2" customWidth="1"/>
    <col min="2" max="2" width="9.75" style="2" customWidth="1"/>
    <col min="3" max="3" width="6.5" style="2" customWidth="1"/>
    <col min="4" max="4" width="6.375" style="2" customWidth="1"/>
    <col min="5" max="5" width="6" style="2" customWidth="1"/>
    <col min="6" max="6" width="7.125" style="2" customWidth="1"/>
    <col min="7" max="7" width="10.25" style="2" customWidth="1"/>
    <col min="8" max="8" width="9.875" style="3" customWidth="1"/>
    <col min="9" max="9" width="11.875" style="3" customWidth="1"/>
    <col min="10" max="10" width="13.25" style="2" customWidth="1"/>
  </cols>
  <sheetData>
    <row r="1" ht="27.95" customHeight="1" spans="1:10">
      <c r="A1" s="4" t="s">
        <v>0</v>
      </c>
      <c r="B1" s="4"/>
      <c r="C1" s="4"/>
      <c r="D1" s="4"/>
      <c r="E1" s="4"/>
      <c r="F1" s="4"/>
      <c r="G1" s="4"/>
      <c r="H1" s="5"/>
      <c r="I1" s="5"/>
      <c r="J1" s="4"/>
    </row>
    <row r="2" ht="33.75" customHeight="1" spans="1:10">
      <c r="A2" s="6" t="s">
        <v>1</v>
      </c>
      <c r="B2" s="6"/>
      <c r="C2" s="6"/>
      <c r="D2" s="6"/>
      <c r="E2" s="6"/>
      <c r="F2" s="6"/>
      <c r="G2" s="6"/>
      <c r="H2" s="7"/>
      <c r="I2" s="7"/>
      <c r="J2" s="6"/>
    </row>
    <row r="3" s="1" customFormat="1" ht="24" customHeight="1" spans="1:10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9" t="s">
        <v>8</v>
      </c>
      <c r="H3" s="10" t="s">
        <v>9</v>
      </c>
      <c r="I3" s="10" t="s">
        <v>10</v>
      </c>
      <c r="J3" s="8" t="s">
        <v>11</v>
      </c>
    </row>
    <row r="4" s="1" customFormat="1" ht="24" customHeight="1" spans="1:10">
      <c r="A4" s="8"/>
      <c r="B4" s="8"/>
      <c r="C4" s="11"/>
      <c r="D4" s="8"/>
      <c r="E4" s="11"/>
      <c r="F4" s="8"/>
      <c r="G4" s="11"/>
      <c r="H4" s="12"/>
      <c r="I4" s="12"/>
      <c r="J4" s="8"/>
    </row>
    <row r="5" ht="23.25" customHeight="1" spans="1:10">
      <c r="A5" s="13">
        <v>1</v>
      </c>
      <c r="B5" s="13"/>
      <c r="C5" s="13"/>
      <c r="D5" s="13"/>
      <c r="E5" s="14"/>
      <c r="F5" s="15">
        <v>0.005</v>
      </c>
      <c r="G5" s="16">
        <f>E5*F5</f>
        <v>0</v>
      </c>
      <c r="H5" s="17">
        <f>+ROUND(G5,2)</f>
        <v>0</v>
      </c>
      <c r="I5" s="17">
        <f>ROUND((H5*6),2)</f>
        <v>0</v>
      </c>
      <c r="J5" s="13"/>
    </row>
    <row r="6" ht="23.25" customHeight="1" spans="1:10">
      <c r="A6" s="13">
        <v>2</v>
      </c>
      <c r="B6" s="18"/>
      <c r="C6" s="18"/>
      <c r="D6" s="18"/>
      <c r="E6" s="14">
        <f t="shared" ref="E6:E24" si="0">+C6+D6</f>
        <v>0</v>
      </c>
      <c r="F6" s="15">
        <v>0.005</v>
      </c>
      <c r="G6" s="16">
        <f t="shared" ref="G6:G22" si="1">+ROUND((E6*F6),2)</f>
        <v>0</v>
      </c>
      <c r="H6" s="17">
        <f t="shared" ref="H6:H24" si="2">+ROUND(G6,2)</f>
        <v>0</v>
      </c>
      <c r="I6" s="17">
        <f t="shared" ref="I6:I24" si="3">ROUND((H6*6),2)</f>
        <v>0</v>
      </c>
      <c r="J6" s="18"/>
    </row>
    <row r="7" ht="23.25" customHeight="1" spans="1:10">
      <c r="A7" s="13">
        <v>3</v>
      </c>
      <c r="B7" s="18"/>
      <c r="C7" s="18"/>
      <c r="D7" s="18"/>
      <c r="E7" s="14">
        <f t="shared" si="0"/>
        <v>0</v>
      </c>
      <c r="F7" s="15">
        <v>0.005</v>
      </c>
      <c r="G7" s="16">
        <f t="shared" si="1"/>
        <v>0</v>
      </c>
      <c r="H7" s="17">
        <f t="shared" si="2"/>
        <v>0</v>
      </c>
      <c r="I7" s="17">
        <f t="shared" si="3"/>
        <v>0</v>
      </c>
      <c r="J7" s="18"/>
    </row>
    <row r="8" ht="23.25" customHeight="1" spans="1:10">
      <c r="A8" s="13">
        <v>4</v>
      </c>
      <c r="B8" s="18"/>
      <c r="C8" s="18"/>
      <c r="D8" s="18"/>
      <c r="E8" s="14">
        <f t="shared" si="0"/>
        <v>0</v>
      </c>
      <c r="F8" s="15">
        <v>0.005</v>
      </c>
      <c r="G8" s="16">
        <f t="shared" si="1"/>
        <v>0</v>
      </c>
      <c r="H8" s="17">
        <f t="shared" si="2"/>
        <v>0</v>
      </c>
      <c r="I8" s="17">
        <f t="shared" si="3"/>
        <v>0</v>
      </c>
      <c r="J8" s="18"/>
    </row>
    <row r="9" ht="23.25" customHeight="1" spans="1:10">
      <c r="A9" s="13">
        <v>5</v>
      </c>
      <c r="B9" s="18"/>
      <c r="C9" s="18"/>
      <c r="D9" s="18"/>
      <c r="E9" s="14">
        <f t="shared" si="0"/>
        <v>0</v>
      </c>
      <c r="F9" s="15">
        <v>0.005</v>
      </c>
      <c r="G9" s="16">
        <f t="shared" si="1"/>
        <v>0</v>
      </c>
      <c r="H9" s="17">
        <f t="shared" si="2"/>
        <v>0</v>
      </c>
      <c r="I9" s="17">
        <f t="shared" si="3"/>
        <v>0</v>
      </c>
      <c r="J9" s="18"/>
    </row>
    <row r="10" ht="23.25" customHeight="1" spans="1:10">
      <c r="A10" s="13">
        <v>6</v>
      </c>
      <c r="B10" s="18"/>
      <c r="C10" s="18"/>
      <c r="D10" s="18"/>
      <c r="E10" s="14">
        <f t="shared" si="0"/>
        <v>0</v>
      </c>
      <c r="F10" s="15">
        <v>0.005</v>
      </c>
      <c r="G10" s="16">
        <f t="shared" si="1"/>
        <v>0</v>
      </c>
      <c r="H10" s="17">
        <f t="shared" si="2"/>
        <v>0</v>
      </c>
      <c r="I10" s="17">
        <f t="shared" si="3"/>
        <v>0</v>
      </c>
      <c r="J10" s="18"/>
    </row>
    <row r="11" ht="23.25" customHeight="1" spans="1:10">
      <c r="A11" s="13">
        <v>7</v>
      </c>
      <c r="B11" s="18"/>
      <c r="C11" s="18"/>
      <c r="D11" s="18"/>
      <c r="E11" s="14">
        <f t="shared" si="0"/>
        <v>0</v>
      </c>
      <c r="F11" s="15">
        <v>0.005</v>
      </c>
      <c r="G11" s="16">
        <f t="shared" si="1"/>
        <v>0</v>
      </c>
      <c r="H11" s="17">
        <f t="shared" si="2"/>
        <v>0</v>
      </c>
      <c r="I11" s="17">
        <f t="shared" si="3"/>
        <v>0</v>
      </c>
      <c r="J11" s="18"/>
    </row>
    <row r="12" ht="23.25" customHeight="1" spans="1:10">
      <c r="A12" s="13">
        <v>8</v>
      </c>
      <c r="B12" s="18"/>
      <c r="C12" s="18"/>
      <c r="D12" s="18"/>
      <c r="E12" s="14">
        <f t="shared" ref="E12:E18" si="4">+C12+D12</f>
        <v>0</v>
      </c>
      <c r="F12" s="15">
        <v>0.005</v>
      </c>
      <c r="G12" s="16">
        <f t="shared" ref="G12:G18" si="5">+ROUND((E12*F12),2)</f>
        <v>0</v>
      </c>
      <c r="H12" s="17">
        <f t="shared" ref="H12:H13" si="6">+ROUND(G12,2)</f>
        <v>0</v>
      </c>
      <c r="I12" s="17">
        <f t="shared" ref="I12:I18" si="7">ROUND((H12*6),2)</f>
        <v>0</v>
      </c>
      <c r="J12" s="18"/>
    </row>
    <row r="13" ht="23.25" customHeight="1" spans="1:10">
      <c r="A13" s="13">
        <v>9</v>
      </c>
      <c r="B13" s="18"/>
      <c r="C13" s="18"/>
      <c r="D13" s="18"/>
      <c r="E13" s="14">
        <f t="shared" si="4"/>
        <v>0</v>
      </c>
      <c r="F13" s="15">
        <v>0.005</v>
      </c>
      <c r="G13" s="16">
        <f t="shared" si="5"/>
        <v>0</v>
      </c>
      <c r="H13" s="17">
        <f t="shared" si="6"/>
        <v>0</v>
      </c>
      <c r="I13" s="17">
        <f t="shared" si="7"/>
        <v>0</v>
      </c>
      <c r="J13" s="18"/>
    </row>
    <row r="14" ht="23.25" customHeight="1" spans="1:10">
      <c r="A14" s="13">
        <v>10</v>
      </c>
      <c r="B14" s="18"/>
      <c r="C14" s="18"/>
      <c r="D14" s="18"/>
      <c r="E14" s="14">
        <f t="shared" si="4"/>
        <v>0</v>
      </c>
      <c r="F14" s="15">
        <v>0.005</v>
      </c>
      <c r="G14" s="16">
        <f t="shared" si="5"/>
        <v>0</v>
      </c>
      <c r="H14" s="17">
        <f t="shared" ref="H14:H17" si="8">+ROUND(G14,2)</f>
        <v>0</v>
      </c>
      <c r="I14" s="17">
        <f t="shared" si="7"/>
        <v>0</v>
      </c>
      <c r="J14" s="18"/>
    </row>
    <row r="15" ht="23.25" customHeight="1" spans="1:10">
      <c r="A15" s="13">
        <v>11</v>
      </c>
      <c r="B15" s="18"/>
      <c r="C15" s="18"/>
      <c r="D15" s="18"/>
      <c r="E15" s="14">
        <f t="shared" si="4"/>
        <v>0</v>
      </c>
      <c r="F15" s="15">
        <v>0.005</v>
      </c>
      <c r="G15" s="16">
        <f t="shared" si="5"/>
        <v>0</v>
      </c>
      <c r="H15" s="17">
        <f t="shared" si="8"/>
        <v>0</v>
      </c>
      <c r="I15" s="17">
        <f t="shared" si="7"/>
        <v>0</v>
      </c>
      <c r="J15" s="18"/>
    </row>
    <row r="16" ht="23.25" customHeight="1" spans="1:10">
      <c r="A16" s="13">
        <v>12</v>
      </c>
      <c r="B16" s="18"/>
      <c r="C16" s="18"/>
      <c r="D16" s="18"/>
      <c r="E16" s="14">
        <f t="shared" si="4"/>
        <v>0</v>
      </c>
      <c r="F16" s="15">
        <v>0.005</v>
      </c>
      <c r="G16" s="16">
        <f t="shared" si="5"/>
        <v>0</v>
      </c>
      <c r="H16" s="17">
        <f t="shared" si="8"/>
        <v>0</v>
      </c>
      <c r="I16" s="17">
        <f t="shared" si="7"/>
        <v>0</v>
      </c>
      <c r="J16" s="18"/>
    </row>
    <row r="17" ht="23.25" customHeight="1" spans="1:10">
      <c r="A17" s="13">
        <v>13</v>
      </c>
      <c r="B17" s="18"/>
      <c r="C17" s="18"/>
      <c r="D17" s="18"/>
      <c r="E17" s="14"/>
      <c r="F17" s="15">
        <v>0.005</v>
      </c>
      <c r="G17" s="16">
        <f t="shared" si="5"/>
        <v>0</v>
      </c>
      <c r="H17" s="17">
        <f t="shared" si="8"/>
        <v>0</v>
      </c>
      <c r="I17" s="17">
        <f t="shared" si="7"/>
        <v>0</v>
      </c>
      <c r="J17" s="18"/>
    </row>
    <row r="18" ht="23.25" customHeight="1" spans="1:10">
      <c r="A18" s="13">
        <v>14</v>
      </c>
      <c r="B18" s="18"/>
      <c r="C18" s="18"/>
      <c r="D18" s="18"/>
      <c r="E18" s="14">
        <f t="shared" si="4"/>
        <v>0</v>
      </c>
      <c r="F18" s="15">
        <v>0.005</v>
      </c>
      <c r="G18" s="16">
        <f t="shared" si="5"/>
        <v>0</v>
      </c>
      <c r="H18" s="17">
        <f t="shared" ref="H18" si="9">+ROUND(G18,2)</f>
        <v>0</v>
      </c>
      <c r="I18" s="17">
        <f t="shared" si="7"/>
        <v>0</v>
      </c>
      <c r="J18" s="18"/>
    </row>
    <row r="19" ht="23.25" customHeight="1" spans="1:10">
      <c r="A19" s="13">
        <v>15</v>
      </c>
      <c r="B19" s="18"/>
      <c r="C19" s="18"/>
      <c r="D19" s="18"/>
      <c r="E19" s="14">
        <f t="shared" si="0"/>
        <v>0</v>
      </c>
      <c r="F19" s="15">
        <v>0.005</v>
      </c>
      <c r="G19" s="16">
        <f t="shared" si="1"/>
        <v>0</v>
      </c>
      <c r="H19" s="17">
        <f t="shared" si="2"/>
        <v>0</v>
      </c>
      <c r="I19" s="17">
        <f t="shared" si="3"/>
        <v>0</v>
      </c>
      <c r="J19" s="18"/>
    </row>
    <row r="20" ht="23.25" customHeight="1" spans="1:10">
      <c r="A20" s="13">
        <v>16</v>
      </c>
      <c r="B20" s="18"/>
      <c r="C20" s="18"/>
      <c r="D20" s="18"/>
      <c r="E20" s="14">
        <f t="shared" si="0"/>
        <v>0</v>
      </c>
      <c r="F20" s="15">
        <v>0.005</v>
      </c>
      <c r="G20" s="16">
        <f t="shared" si="1"/>
        <v>0</v>
      </c>
      <c r="H20" s="17">
        <f t="shared" si="2"/>
        <v>0</v>
      </c>
      <c r="I20" s="17">
        <f t="shared" si="3"/>
        <v>0</v>
      </c>
      <c r="J20" s="18"/>
    </row>
    <row r="21" ht="23.25" customHeight="1" spans="1:10">
      <c r="A21" s="13">
        <v>17</v>
      </c>
      <c r="B21" s="18"/>
      <c r="C21" s="18"/>
      <c r="D21" s="18"/>
      <c r="E21" s="14">
        <f t="shared" si="0"/>
        <v>0</v>
      </c>
      <c r="F21" s="15">
        <v>0.005</v>
      </c>
      <c r="G21" s="16">
        <f t="shared" si="1"/>
        <v>0</v>
      </c>
      <c r="H21" s="17">
        <f t="shared" si="2"/>
        <v>0</v>
      </c>
      <c r="I21" s="17">
        <f t="shared" si="3"/>
        <v>0</v>
      </c>
      <c r="J21" s="18"/>
    </row>
    <row r="22" ht="23.25" customHeight="1" spans="1:10">
      <c r="A22" s="13">
        <v>18</v>
      </c>
      <c r="B22" s="18"/>
      <c r="C22" s="18"/>
      <c r="D22" s="18"/>
      <c r="E22" s="14">
        <f t="shared" si="0"/>
        <v>0</v>
      </c>
      <c r="F22" s="15">
        <v>0.005</v>
      </c>
      <c r="G22" s="16">
        <f t="shared" si="1"/>
        <v>0</v>
      </c>
      <c r="H22" s="17">
        <f t="shared" si="2"/>
        <v>0</v>
      </c>
      <c r="I22" s="17">
        <f t="shared" si="3"/>
        <v>0</v>
      </c>
      <c r="J22" s="18"/>
    </row>
    <row r="23" ht="23.25" customHeight="1" spans="1:10">
      <c r="A23" s="13">
        <v>19</v>
      </c>
      <c r="B23" s="18"/>
      <c r="C23" s="18"/>
      <c r="D23" s="18"/>
      <c r="E23" s="14">
        <f t="shared" si="0"/>
        <v>0</v>
      </c>
      <c r="F23" s="15">
        <v>0.005</v>
      </c>
      <c r="G23" s="16">
        <f t="shared" ref="G23:G24" si="10">+ROUND((E23*F23),2)</f>
        <v>0</v>
      </c>
      <c r="H23" s="17">
        <f t="shared" si="2"/>
        <v>0</v>
      </c>
      <c r="I23" s="17">
        <f t="shared" si="3"/>
        <v>0</v>
      </c>
      <c r="J23" s="18"/>
    </row>
    <row r="24" ht="23.25" customHeight="1" spans="1:10">
      <c r="A24" s="13">
        <v>20</v>
      </c>
      <c r="B24" s="18"/>
      <c r="C24" s="18"/>
      <c r="D24" s="18"/>
      <c r="E24" s="14"/>
      <c r="F24" s="15">
        <v>0.005</v>
      </c>
      <c r="G24" s="16">
        <f t="shared" si="10"/>
        <v>0</v>
      </c>
      <c r="H24" s="17">
        <f t="shared" si="2"/>
        <v>0</v>
      </c>
      <c r="I24" s="17">
        <f t="shared" si="3"/>
        <v>0</v>
      </c>
      <c r="J24" s="18"/>
    </row>
    <row r="25" ht="26.25" customHeight="1" spans="1:10">
      <c r="A25" s="19" t="s">
        <v>12</v>
      </c>
      <c r="B25" s="20"/>
      <c r="C25" s="20"/>
      <c r="D25" s="21"/>
      <c r="E25" s="22"/>
      <c r="F25" s="23"/>
      <c r="G25" s="23"/>
      <c r="H25" s="23"/>
      <c r="I25" s="23"/>
      <c r="J25" s="26"/>
    </row>
    <row r="26" customHeight="1" spans="1:10">
      <c r="A26" s="24" t="s">
        <v>13</v>
      </c>
      <c r="B26" s="24"/>
      <c r="C26" s="24"/>
      <c r="D26" s="24"/>
      <c r="E26" s="24"/>
      <c r="F26" s="24"/>
      <c r="G26" s="24"/>
      <c r="H26" s="25"/>
      <c r="I26" s="25"/>
      <c r="J26" s="24"/>
    </row>
    <row r="27" customHeight="1" spans="1:10">
      <c r="A27" s="24"/>
      <c r="B27" s="24"/>
      <c r="C27" s="24"/>
      <c r="D27" s="24"/>
      <c r="E27" s="24"/>
      <c r="F27" s="24"/>
      <c r="G27" s="24"/>
      <c r="H27" s="25"/>
      <c r="I27" s="25"/>
      <c r="J27" s="24"/>
    </row>
    <row r="28" customHeight="1" spans="1:10">
      <c r="A28" s="24"/>
      <c r="B28" s="24"/>
      <c r="C28" s="24"/>
      <c r="D28" s="24"/>
      <c r="E28" s="24"/>
      <c r="F28" s="24"/>
      <c r="G28" s="24"/>
      <c r="H28" s="25"/>
      <c r="I28" s="25"/>
      <c r="J28" s="24"/>
    </row>
    <row r="29" customHeight="1" spans="1:10">
      <c r="A29" s="24"/>
      <c r="B29" s="24"/>
      <c r="C29" s="24"/>
      <c r="D29" s="24"/>
      <c r="E29" s="24"/>
      <c r="F29" s="24"/>
      <c r="G29" s="24"/>
      <c r="H29" s="25"/>
      <c r="I29" s="25"/>
      <c r="J29" s="24"/>
    </row>
    <row r="30" ht="23" customHeight="1" spans="1:10">
      <c r="A30" s="24"/>
      <c r="B30" s="24"/>
      <c r="C30" s="24"/>
      <c r="D30" s="24"/>
      <c r="E30" s="24"/>
      <c r="F30" s="24"/>
      <c r="G30" s="24"/>
      <c r="H30" s="25"/>
      <c r="I30" s="25"/>
      <c r="J30" s="24"/>
    </row>
  </sheetData>
  <mergeCells count="15">
    <mergeCell ref="A1:J1"/>
    <mergeCell ref="A2:J2"/>
    <mergeCell ref="A25:D25"/>
    <mergeCell ref="E25:J2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J30"/>
  </mergeCells>
  <pageMargins left="0.7" right="0.7" top="0.75" bottom="0.75" header="0.3" footer="0.3"/>
  <pageSetup paperSize="9" fitToWidth="2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淡蓝色的思念</cp:lastModifiedBy>
  <dcterms:created xsi:type="dcterms:W3CDTF">2016-06-07T07:21:00Z</dcterms:created>
  <cp:lastPrinted>2021-05-17T09:06:00Z</cp:lastPrinted>
  <dcterms:modified xsi:type="dcterms:W3CDTF">2026-06-18T08:18:15Z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2052-11.1.0.10359</vt:lpwstr>
  </property>
  <property fmtid="{D5CDD505-2E9C-101B-9397-08002B2CF9AE}" pid="3" name="ICV">
    <vt:lpwstr>08BC6533A53F4A3C833ECBB81AF51767</vt:lpwstr>
  </property>
</Properties>
</file>